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CUENTA PUBLICA2022 ANUAL\1_Formatos IFT 2022 - Sector Paraestatal Municipal SCG\"/>
    </mc:Choice>
  </mc:AlternateContent>
  <xr:revisionPtr revIDLastSave="0" documentId="13_ncr:1_{379B2517-E8E5-433E-AFBC-6E8272EF5DB3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15015" yWindow="2310" windowWidth="11805" windowHeight="10305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C18" i="1"/>
  <c r="C19" i="1" s="1"/>
  <c r="C20" i="1" s="1"/>
  <c r="C27" i="1" s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<sst xmlns="http://schemas.openxmlformats.org/spreadsheetml/2006/main" count="70" uniqueCount="46">
  <si>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</si>
  <si>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</si>
  <si>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</si>
  <si>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</si>
  <si>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</si>
  <si>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</si>
  <si>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</si>
  <si>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</si>
  <si>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</si>
  <si>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</si>
  <si>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</si>
  <si>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</si>
  <si>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</si>
  <si>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</si>
  <si>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</si>
  <si>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</si>
  <si>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</si>
  <si>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</si>
  <si>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</si>
  <si>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</si>
  <si>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</si>
  <si>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</si>
  <si>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</si>
  <si>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</si>
  <si>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</si>
  <si>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</si>
  <si>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</si>
  <si>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</si>
  <si>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</si>
  <si>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</si>
  <si>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</si>
  <si>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</si>
  <si>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</si>
  <si>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</si>
  <si>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</si>
  <si>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</si>
  <si>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</si>
  <si>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</si>
  <si>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</si>
  <si>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</si>
  <si>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</si>
  <si>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</si>
  <si>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</si>
  <si>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</si>
  <si>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01 de enero al 31 de diciembre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</si>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</sst>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="90" zoomScaleNormal="90" workbookViewId="0">
      <selection activeCell="C17" sqref="C17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44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4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5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61730093</v>
      </c>
      <c r="D8" s="5">
        <f t="shared" ref="D8:E8" si="0">SUM(D9:D11)</f>
        <v>61157390</v>
      </c>
      <c r="E8" s="5">
        <f t="shared" si="0"/>
        <v>61157390</v>
      </c>
    </row>
    <row r="9" spans="2:5" x14ac:dyDescent="0.25">
      <c r="B9" s="28" t="s">
        <v>9</v>
      </c>
      <c r="C9" s="33">
        <v>61730093</v>
      </c>
      <c r="D9" s="33">
        <v>61157390</v>
      </c>
      <c r="E9" s="33">
        <v>61157390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61730093</v>
      </c>
      <c r="D12" s="5">
        <f>SUM(D13+D14)</f>
        <v>65045556</v>
      </c>
      <c r="E12" s="5">
        <f>SUM(E13+E14)</f>
        <v>65045556</v>
      </c>
    </row>
    <row r="13" spans="2:5" ht="24" x14ac:dyDescent="0.25">
      <c r="B13" s="28" t="s">
        <v>13</v>
      </c>
      <c r="C13" s="33">
        <v>61730093</v>
      </c>
      <c r="D13" s="33">
        <v>65045556</v>
      </c>
      <c r="E13" s="33">
        <v>65045556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3888166</v>
      </c>
      <c r="D15" s="5">
        <f t="shared" ref="D15:E15" si="1">SUM(D16:D17)</f>
        <v>3888166</v>
      </c>
      <c r="E15" s="5">
        <f t="shared" si="1"/>
        <v>3888166</v>
      </c>
    </row>
    <row r="16" spans="2:5" ht="24" x14ac:dyDescent="0.25">
      <c r="B16" s="28" t="s">
        <v>16</v>
      </c>
      <c r="C16" s="35">
        <v>3888166</v>
      </c>
      <c r="D16" s="33">
        <v>3888166</v>
      </c>
      <c r="E16" s="33">
        <v>3888166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3888166</v>
      </c>
      <c r="D18" s="5">
        <f t="shared" ref="D18:E18" si="2">D8-D12+D15</f>
        <v>0</v>
      </c>
      <c r="E18" s="5">
        <f t="shared" si="2"/>
        <v>0</v>
      </c>
    </row>
    <row r="19" spans="2:5" ht="24" x14ac:dyDescent="0.25">
      <c r="B19" s="27" t="s">
        <v>19</v>
      </c>
      <c r="C19" s="5">
        <f>C18-C11</f>
        <v>3888166</v>
      </c>
      <c r="D19" s="5">
        <f t="shared" ref="D19:E19" si="3">D18-D11</f>
        <v>0</v>
      </c>
      <c r="E19" s="5">
        <f t="shared" si="3"/>
        <v>0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-3888166</v>
      </c>
      <c r="E20" s="7">
        <f t="shared" si="4"/>
        <v>-3888166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-3888166</v>
      </c>
      <c r="E27" s="5">
        <f t="shared" si="6"/>
        <v>-3888166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4" t="s">
        <v>21</v>
      </c>
      <c r="C31" s="44" t="s">
        <v>28</v>
      </c>
      <c r="D31" s="44" t="s">
        <v>4</v>
      </c>
      <c r="E31" s="19" t="s">
        <v>5</v>
      </c>
    </row>
    <row r="32" spans="2:5" ht="15.75" thickBot="1" x14ac:dyDescent="0.3">
      <c r="B32" s="45"/>
      <c r="C32" s="45"/>
      <c r="D32" s="4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6" t="s">
        <v>35</v>
      </c>
      <c r="C39" s="42">
        <f>C33-C36</f>
        <v>0</v>
      </c>
      <c r="D39" s="42">
        <f t="shared" ref="D39:E39" si="9">D33-D36</f>
        <v>0</v>
      </c>
      <c r="E39" s="42">
        <f t="shared" si="9"/>
        <v>0</v>
      </c>
    </row>
    <row r="40" spans="2:5" ht="15.75" thickBot="1" x14ac:dyDescent="0.3">
      <c r="B40" s="47"/>
      <c r="C40" s="43"/>
      <c r="D40" s="43"/>
      <c r="E40" s="43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4" t="s">
        <v>21</v>
      </c>
      <c r="C43" s="19" t="s">
        <v>3</v>
      </c>
      <c r="D43" s="44" t="s">
        <v>4</v>
      </c>
      <c r="E43" s="19" t="s">
        <v>5</v>
      </c>
    </row>
    <row r="44" spans="2:5" ht="15.75" thickBot="1" x14ac:dyDescent="0.3">
      <c r="B44" s="45"/>
      <c r="C44" s="20" t="s">
        <v>22</v>
      </c>
      <c r="D44" s="45"/>
      <c r="E44" s="20" t="s">
        <v>23</v>
      </c>
    </row>
    <row r="45" spans="2:5" x14ac:dyDescent="0.25">
      <c r="B45" s="15" t="s">
        <v>36</v>
      </c>
      <c r="C45" s="22">
        <f>C9</f>
        <v>61730093</v>
      </c>
      <c r="D45" s="22">
        <f t="shared" ref="D45:E45" si="10">D9</f>
        <v>61157390</v>
      </c>
      <c r="E45" s="22">
        <f t="shared" si="10"/>
        <v>61157390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61730093</v>
      </c>
      <c r="D49" s="22">
        <f t="shared" ref="D49:E49" si="14">D13</f>
        <v>65045556</v>
      </c>
      <c r="E49" s="22">
        <f t="shared" si="14"/>
        <v>65045556</v>
      </c>
    </row>
    <row r="50" spans="2:6" ht="24" x14ac:dyDescent="0.25">
      <c r="B50" s="15" t="s">
        <v>16</v>
      </c>
      <c r="C50" s="36">
        <f>C16</f>
        <v>3888166</v>
      </c>
      <c r="D50" s="22">
        <f t="shared" ref="D50:E50" si="15">D16</f>
        <v>3888166</v>
      </c>
      <c r="E50" s="22">
        <f t="shared" si="15"/>
        <v>3888166</v>
      </c>
    </row>
    <row r="51" spans="2:6" ht="24" x14ac:dyDescent="0.25">
      <c r="B51" s="27" t="s">
        <v>38</v>
      </c>
      <c r="C51" s="21">
        <f>C45+C46-C49+C50</f>
        <v>3888166</v>
      </c>
      <c r="D51" s="21">
        <f t="shared" ref="D51:E51" si="16">D45+D46-D49+D50</f>
        <v>0</v>
      </c>
      <c r="E51" s="21">
        <f t="shared" si="16"/>
        <v>0</v>
      </c>
      <c r="F51" s="25"/>
    </row>
    <row r="52" spans="2:6" ht="24.75" thickBot="1" x14ac:dyDescent="0.3">
      <c r="B52" s="27" t="s">
        <v>39</v>
      </c>
      <c r="C52" s="21">
        <f>C51-C46</f>
        <v>3888166</v>
      </c>
      <c r="D52" s="21">
        <f t="shared" ref="D52:E52" si="17">D51-D46</f>
        <v>0</v>
      </c>
      <c r="E52" s="21">
        <f t="shared" si="17"/>
        <v>0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4" t="s">
        <v>21</v>
      </c>
      <c r="C55" s="44" t="s">
        <v>28</v>
      </c>
      <c r="D55" s="44" t="s">
        <v>4</v>
      </c>
      <c r="E55" s="19" t="s">
        <v>5</v>
      </c>
    </row>
    <row r="56" spans="2:6" ht="15.75" thickBot="1" x14ac:dyDescent="0.3">
      <c r="B56" s="45"/>
      <c r="C56" s="45"/>
      <c r="D56" s="4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2020-01-08T20:37:56Z</dcterms:created>
  <dcterms:modified xsi:type="dcterms:W3CDTF">2023-01-13T00:04:28Z</dcterms:modified>
</cp:coreProperties>
</file>